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BA6C6A64-BFF8-42B2-8177-B04257BB8D1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1" l="1"/>
  <c r="I10" i="11"/>
  <c r="J10" i="11" s="1"/>
  <c r="K10" i="11" s="1"/>
  <c r="K11" i="11" s="1"/>
  <c r="K12" i="11" s="1"/>
  <c r="K13" i="11" l="1"/>
</calcChain>
</file>

<file path=xl/sharedStrings.xml><?xml version="1.0" encoding="utf-8"?>
<sst xmlns="http://schemas.openxmlformats.org/spreadsheetml/2006/main" count="26" uniqueCount="26">
  <si>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</si>
  <si>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</si>
  <si>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</si>
  <si>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</si>
  <si>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I.V.A.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</si>
  <si>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</si>
  <si>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</si>
  <si>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</si>
  <si>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</si>
  <si>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2026 (dos mil veintiséis). </t>
  </si>
  <si>
    <t>Atentamente
Zapopan, Jalisco a __ de _________ 2026.
________________________________
Nombre y firma del “LICITANTE”
o Representante Legal del mismo.</t>
  </si>
  <si>
    <t>Consecutivo</t>
  </si>
  <si>
    <t>Cantidad de TAG y tarjetas aproximado:</t>
  </si>
  <si>
    <t>Porcentaje
(Comisión mensual)</t>
  </si>
  <si>
    <t>Monto 
(comisión mensual)</t>
  </si>
  <si>
    <t>Pieza.</t>
  </si>
  <si>
    <t>Gran total mensual</t>
  </si>
  <si>
    <t>Gran total comisión anual:</t>
  </si>
  <si>
    <t>Gran total comisión anual + tarjetas:</t>
  </si>
  <si>
    <t>ADQUISICIÓN Y DISPERSIÓN DE COMBUSTIBLE PARA EL CCLJ HASTA POR $1´340,000.00
(De acuerdo con las especificaciones técnicas solicitadas en el Anexo 1 “Especificaciones”)</t>
  </si>
  <si>
    <t>Costo por tarjeta o TAG</t>
  </si>
  <si>
    <t>Costo total por tarjeta o TAG aproximadas:</t>
  </si>
  <si>
    <t>Monto mensual a dispensar aproximado:</t>
  </si>
  <si>
    <t>Monto comisión mensual I.V.A. Icluido</t>
  </si>
  <si>
    <r>
      <t>Yo ___________________________________ en representación de ___________________________ me refiero a mi participación en la Licitación Pública Local con Concurrencia del Comité a plazos acortados CCLJ-CA-LPL-005/2026 “ADQUISICIÓN Y DISPERSIÓN DE COMBUSTIBLE PARA EL CCLJ 2026” SEGUNDA CONVOCATORIA QUE SE DESPRENDE DEL PROCESO CCLJ-CA-LPL-001/2026</t>
    </r>
    <r>
      <rPr>
        <b/>
        <sz val="12"/>
        <color theme="1"/>
        <rFont val="Arial Nova Light"/>
        <family val="2"/>
      </rPr>
      <t>,</t>
    </r>
    <r>
      <rPr>
        <sz val="12"/>
        <color theme="1"/>
        <rFont val="Arial Nova Light"/>
        <family val="2"/>
      </rPr>
      <t xml:space="preserve"> y declaro bajo protesta de decir verdad que cotizo los bienes/servicios de conformidad a todos los requerimientos técnicos señalados en el Anexo 1 de las presentes bases “Especificaciones”:</t>
    </r>
  </si>
  <si>
    <r>
      <t xml:space="preserve">ANEXO 5
“PROPUESTA ECONÓMICA”
LICITACIÓN PÚBLICA LOCAL
CON CONCURRENCIA DEL COMITÉ 
A PLAZOS ACORTADOS
CCLJ-CA-LPL-005/2026 
“ADQUISICIÓN Y DISPERSIÓN DE COMBUSTIBLE PARA EL CCLJ 2026” 
</t>
    </r>
    <r>
      <rPr>
        <sz val="12"/>
        <color theme="1"/>
        <rFont val="Arial Nova Light"/>
        <family val="2"/>
      </rPr>
      <t>SEGUNDA CONVOCATORIA QUE SE DESPRENDE DEL PROCESO CCLJ-CA-LPL-001/2026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</si>
</sst>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  <font>
      <sz val="12"/>
      <color rgb="FFFF0000"/>
      <name val="Arial Nova Light"/>
      <family val="2"/>
    </font>
    <font>
      <sz val="12"/>
      <name val="Arial Nova Light"/>
      <family val="2"/>
    </font>
    <font>
      <b/>
      <sz val="12"/>
      <name val="Arial Nova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5" borderId="1" xfId="5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1" fillId="7" borderId="1" xfId="0" applyNumberFormat="1" applyFont="1" applyFill="1" applyBorder="1" applyAlignment="1">
      <alignment horizontal="center" vertical="center"/>
    </xf>
    <xf numFmtId="164" fontId="3" fillId="0" borderId="1" xfId="4" applyNumberFormat="1" applyFont="1" applyBorder="1" applyAlignment="1" applyProtection="1">
      <alignment horizontal="center" vertical="center" wrapText="1"/>
      <protection locked="0"/>
    </xf>
    <xf numFmtId="164" fontId="3" fillId="0" borderId="1" xfId="4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6">
    <cellStyle name="Moneda" xfId="4" builtinId="4"/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  <cellStyle name="Porcentaje" xfId="5" builtinId="5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2</xdr:col>
      <xdr:colOff>58646</xdr:colOff>
      <xdr:row>1</xdr:row>
      <xdr:rowOff>1512789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3651953" cy="1377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K22"/>
  <sheetViews>
    <sheetView tabSelected="1" zoomScale="80" zoomScaleNormal="80" workbookViewId="0">
      <selection activeCell="F10" sqref="F10"/>
    </sheetView>
  </sheetViews>
  <sheetFormatPr baseColWidth="10" defaultColWidth="10.81640625" defaultRowHeight="15" x14ac:dyDescent="0.35"/>
  <cols>
    <col min="1" max="1" width="10.1796875" style="2" customWidth="1"/>
    <col min="2" max="2" width="43.7265625" style="2" customWidth="1"/>
    <col min="3" max="7" width="22.453125" style="2" customWidth="1"/>
    <col min="8" max="11" width="22.453125" style="1" customWidth="1"/>
    <col min="12" max="16384" width="10.81640625" style="1"/>
  </cols>
  <sheetData>
    <row r="1" spans="1:11" s="3" customFormat="1" x14ac:dyDescent="0.35">
      <c r="A1" s="2"/>
      <c r="B1" s="2"/>
      <c r="C1" s="2"/>
      <c r="D1" s="2"/>
      <c r="E1" s="2"/>
      <c r="F1" s="2"/>
      <c r="G1" s="2"/>
    </row>
    <row r="2" spans="1:11" s="3" customFormat="1" ht="145.5" customHeight="1" x14ac:dyDescent="0.35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4" spans="1:11" ht="57.75" customHeight="1" x14ac:dyDescent="0.3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x14ac:dyDescent="0.35">
      <c r="A5" s="23"/>
      <c r="B5" s="23"/>
      <c r="C5" s="23"/>
      <c r="D5" s="23"/>
      <c r="E5" s="23"/>
      <c r="F5" s="23"/>
      <c r="G5" s="23"/>
    </row>
    <row r="6" spans="1:11" ht="63" customHeight="1" x14ac:dyDescent="0.35">
      <c r="A6" s="25" t="s">
        <v>24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35">
      <c r="A7" s="23"/>
      <c r="B7" s="23"/>
      <c r="C7" s="23"/>
      <c r="D7" s="23"/>
      <c r="E7" s="23"/>
      <c r="F7" s="23"/>
      <c r="G7" s="23"/>
    </row>
    <row r="8" spans="1:11" ht="15" customHeight="1" x14ac:dyDescent="0.35">
      <c r="A8" s="27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9"/>
    </row>
    <row r="9" spans="1:11" ht="45" x14ac:dyDescent="0.35">
      <c r="A9" s="4" t="s">
        <v>11</v>
      </c>
      <c r="B9" s="4" t="s">
        <v>2</v>
      </c>
      <c r="C9" s="4" t="s">
        <v>12</v>
      </c>
      <c r="D9" s="4" t="s">
        <v>1</v>
      </c>
      <c r="E9" s="4" t="s">
        <v>20</v>
      </c>
      <c r="F9" s="4" t="s">
        <v>21</v>
      </c>
      <c r="G9" s="5" t="s">
        <v>13</v>
      </c>
      <c r="H9" s="5" t="s">
        <v>22</v>
      </c>
      <c r="I9" s="5" t="s">
        <v>14</v>
      </c>
      <c r="J9" s="4" t="s">
        <v>4</v>
      </c>
      <c r="K9" s="4" t="s">
        <v>23</v>
      </c>
    </row>
    <row r="10" spans="1:11" ht="90" x14ac:dyDescent="0.35">
      <c r="A10" s="6">
        <v>1</v>
      </c>
      <c r="B10" s="7" t="s">
        <v>19</v>
      </c>
      <c r="C10" s="8">
        <v>45</v>
      </c>
      <c r="D10" s="8" t="s">
        <v>15</v>
      </c>
      <c r="E10" s="17">
        <v>0</v>
      </c>
      <c r="F10" s="17">
        <f>E10*C10</f>
        <v>0</v>
      </c>
      <c r="G10" s="9">
        <v>0</v>
      </c>
      <c r="H10" s="18">
        <v>123000</v>
      </c>
      <c r="I10" s="10">
        <f>(H10*G10)</f>
        <v>0</v>
      </c>
      <c r="J10" s="11">
        <f>I10*0.16</f>
        <v>0</v>
      </c>
      <c r="K10" s="11">
        <f>I10+J10</f>
        <v>0</v>
      </c>
    </row>
    <row r="11" spans="1:11" ht="22.5" customHeight="1" x14ac:dyDescent="0.35">
      <c r="A11" s="12"/>
      <c r="B11" s="13"/>
      <c r="C11" s="13"/>
      <c r="H11" s="31" t="s">
        <v>16</v>
      </c>
      <c r="I11" s="32"/>
      <c r="J11" s="33"/>
      <c r="K11" s="19">
        <f>SUM(H10+K10)</f>
        <v>123000</v>
      </c>
    </row>
    <row r="12" spans="1:11" ht="15" customHeight="1" x14ac:dyDescent="0.35">
      <c r="A12" s="12"/>
      <c r="B12" s="13"/>
      <c r="C12" s="13"/>
      <c r="H12" s="31" t="s">
        <v>17</v>
      </c>
      <c r="I12" s="32"/>
      <c r="J12" s="33"/>
      <c r="K12" s="10">
        <f>K11*10</f>
        <v>1230000</v>
      </c>
    </row>
    <row r="13" spans="1:11" ht="43.5" customHeight="1" x14ac:dyDescent="0.35">
      <c r="A13" s="14"/>
      <c r="B13" s="15"/>
      <c r="C13" s="15"/>
      <c r="D13" s="15"/>
      <c r="E13" s="15"/>
      <c r="F13" s="15"/>
      <c r="G13" s="15"/>
      <c r="H13" s="31" t="s">
        <v>18</v>
      </c>
      <c r="I13" s="32"/>
      <c r="J13" s="33"/>
      <c r="K13" s="16">
        <f>K12+F10</f>
        <v>1230000</v>
      </c>
    </row>
    <row r="14" spans="1:11" ht="30.75" customHeight="1" x14ac:dyDescent="0.35">
      <c r="A14" s="23"/>
      <c r="B14" s="23"/>
      <c r="C14" s="23"/>
      <c r="D14" s="23"/>
      <c r="E14" s="23"/>
      <c r="F14" s="23"/>
      <c r="G14" s="23"/>
    </row>
    <row r="15" spans="1:11" x14ac:dyDescent="0.35">
      <c r="A15" s="20" t="s">
        <v>5</v>
      </c>
      <c r="B15" s="20"/>
      <c r="C15" s="20"/>
      <c r="D15" s="20"/>
      <c r="E15" s="20"/>
      <c r="F15" s="20"/>
      <c r="G15" s="20"/>
    </row>
    <row r="16" spans="1:11" x14ac:dyDescent="0.35">
      <c r="A16" s="20" t="s">
        <v>6</v>
      </c>
      <c r="B16" s="20"/>
      <c r="C16" s="20"/>
      <c r="D16" s="20"/>
      <c r="E16" s="20"/>
      <c r="F16" s="20"/>
      <c r="G16" s="20"/>
    </row>
    <row r="17" spans="1:11" x14ac:dyDescent="0.35">
      <c r="A17" s="20" t="s">
        <v>7</v>
      </c>
      <c r="B17" s="20"/>
      <c r="C17" s="20"/>
      <c r="D17" s="20"/>
      <c r="E17" s="20"/>
      <c r="F17" s="20"/>
      <c r="G17" s="20"/>
    </row>
    <row r="18" spans="1:11" x14ac:dyDescent="0.35">
      <c r="A18" s="20" t="s">
        <v>8</v>
      </c>
      <c r="B18" s="20"/>
      <c r="C18" s="20"/>
      <c r="D18" s="20"/>
      <c r="E18" s="20"/>
      <c r="F18" s="20"/>
      <c r="G18" s="20"/>
    </row>
    <row r="20" spans="1:11" ht="15.75" customHeight="1" x14ac:dyDescent="0.35">
      <c r="A20" s="22" t="s">
        <v>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2" spans="1:11" ht="136.5" customHeight="1" x14ac:dyDescent="0.35">
      <c r="A22" s="21" t="s">
        <v>10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</row>
  </sheetData>
  <sheetProtection algorithmName="SHA-512" hashValue="WY5ayCcgFCt5a2f6+sx3AfnFAN3QFdsjvfb2QuulXbBH+/LGzy367uCeGIl46P3fDZiI41OWi1z4FdDXa2hZ8A==" saltValue="63rMGDfCrH6W+W4WvLJv4w==" spinCount="100000" sheet="1" objects="1" scenarios="1"/>
  <mergeCells count="16">
    <mergeCell ref="A18:G18"/>
    <mergeCell ref="A22:K22"/>
    <mergeCell ref="A20:K20"/>
    <mergeCell ref="A2:K2"/>
    <mergeCell ref="A14:G14"/>
    <mergeCell ref="A15:G15"/>
    <mergeCell ref="A16:G16"/>
    <mergeCell ref="A17:G17"/>
    <mergeCell ref="H11:J11"/>
    <mergeCell ref="H12:J12"/>
    <mergeCell ref="H13:J13"/>
    <mergeCell ref="A6:K6"/>
    <mergeCell ref="A4:K4"/>
    <mergeCell ref="A5:G5"/>
    <mergeCell ref="A7:G7"/>
    <mergeCell ref="A8:K8"/>
  </mergeCells>
  <dataValidations count="2">
    <dataValidation allowBlank="1" showInputMessage="1" showErrorMessage="1" promptTitle="Cantidad" prompt="Estipular cantidad de bienes/servicios." sqref="C10:C12" xr:uid="{6433061B-A0C1-45AE-9A22-95994186FD1D}"/>
    <dataValidation allowBlank="1" showInputMessage="1" showErrorMessage="1" promptTitle="Decimales" prompt="Favor de indicar precio con únicamente 2 decimales." sqref="I10" xr:uid="{F5077E80-AFE5-4912-8C44-8F1FE6409676}"/>
  </dataValidations>
  <pageMargins left="0.7" right="0.7" top="0.75" bottom="0.75" header="0.3" footer="0.3"/>
  <pageSetup scale="35" fitToHeight="0" orientation="portrait" verticalDpi="598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2026-02-18T17:40:33Z</dcterms:modified>
</cp:coreProperties>
</file>